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Gina\Referendum\"/>
    </mc:Choice>
  </mc:AlternateContent>
  <bookViews>
    <workbookView xWindow="0" yWindow="0" windowWidth="28770" windowHeight="11670"/>
  </bookViews>
  <sheets>
    <sheet name="Tax Calculator" sheetId="2" r:id="rId1"/>
  </sheets>
  <definedNames>
    <definedName name="_xlnm.Print_Area" localSheetId="0">'Tax Calculator'!$A$1:$E$26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2" l="1"/>
  <c r="C13" i="2"/>
  <c r="C12" i="2"/>
  <c r="C9" i="2"/>
  <c r="C10" i="2" l="1"/>
  <c r="D18" i="2" s="1"/>
  <c r="C11" i="2" l="1"/>
  <c r="C15" i="2" s="1"/>
  <c r="E18" i="2" s="1"/>
  <c r="A18" i="2" l="1"/>
  <c r="E22" i="2" s="1"/>
</calcChain>
</file>

<file path=xl/sharedStrings.xml><?xml version="1.0" encoding="utf-8"?>
<sst xmlns="http://schemas.openxmlformats.org/spreadsheetml/2006/main" count="20" uniqueCount="20">
  <si>
    <t>Are you eligible for an additional Senior Citizen Exemption?</t>
  </si>
  <si>
    <t>(If yes, type $2,000)</t>
  </si>
  <si>
    <t>x Assessment Level (10%)</t>
  </si>
  <si>
    <t>x State Equalizer (2.9627)</t>
  </si>
  <si>
    <t>(If yes, type $8,000)</t>
  </si>
  <si>
    <t>Are you eligible for a Homeowner Exemption?</t>
  </si>
  <si>
    <t>(If yes, type $10,000)</t>
  </si>
  <si>
    <r>
      <t xml:space="preserve">NORTH PALOS FIRE PROECTION DISTRICT 
</t>
    </r>
    <r>
      <rPr>
        <b/>
        <i/>
        <sz val="16"/>
        <rFont val="Arial"/>
        <family val="2"/>
      </rPr>
      <t xml:space="preserve">Tax Calculator for New Proposed Tax Rate </t>
    </r>
  </si>
  <si>
    <t>Homeowner Exemption</t>
  </si>
  <si>
    <t>Senior Citizen Exemption</t>
  </si>
  <si>
    <t>This calculator is intended to provide an estimate of the increase in real property taxes on a parcel of property located within the North Palos Fire Protection District boundaries in Cook County, assuming the passage of a successful tax rate referendum at the November XX, 2018 election. The information provided should not be relied upon as a definitive determination of a real property tax increase. This calculator does not calculate the entire real property tax bill for a parcel of property as it does not include taxes to be paid to other local governments (e.g. Cook County). The actual increase in real property taxes Cook vary based on the final tax rates of various taxing bodies, changes in the assessed values for both for the individual property owner and the District's boundaries as a whole, changes in law and other factors. No warranties, expressed or implied, are provided for the accuracy of the data or calculations provided by the calculator.</t>
  </si>
  <si>
    <t>Fire District Tax After Exemptions</t>
  </si>
  <si>
    <t>x Fire District Tax Rate (1.232)</t>
  </si>
  <si>
    <t>Last Year's Fire District Tax</t>
  </si>
  <si>
    <t xml:space="preserve">Estimated Annual Additional Fire District Tax </t>
  </si>
  <si>
    <t>Are you eligible for an additional Disabled Persons Exemption?</t>
  </si>
  <si>
    <t>Disabled Persons Exemption</t>
  </si>
  <si>
    <r>
      <t>What was the</t>
    </r>
    <r>
      <rPr>
        <b/>
        <i/>
        <sz val="12"/>
        <rFont val="Arial"/>
        <family val="2"/>
      </rPr>
      <t xml:space="preserve"> 2017 Property Value</t>
    </r>
    <r>
      <rPr>
        <sz val="12"/>
        <rFont val="Arial"/>
        <family val="2"/>
      </rPr>
      <t xml:space="preserve"> indicated on your 2017 tax bill (paid summer and fall 2018)?</t>
    </r>
  </si>
  <si>
    <t>Estimated Fire District Tax on 2018 Bills Paid in 2019</t>
  </si>
  <si>
    <r>
      <t xml:space="preserve">Estimated </t>
    </r>
    <r>
      <rPr>
        <b/>
        <u/>
        <sz val="18"/>
        <rFont val="Arial"/>
        <family val="2"/>
      </rPr>
      <t>Monthly</t>
    </r>
    <r>
      <rPr>
        <b/>
        <sz val="18"/>
        <rFont val="Arial"/>
        <family val="2"/>
      </rPr>
      <t xml:space="preserve"> Impact of Tax Rate Increase: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</si>
</sst>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3" x14ac:knownFonts="1">
    <font>
      <sz val="11"/>
      <color theme="1"/>
      <name val="Calibri"/>
      <family val="2"/>
      <scheme val="minor"/>
    </font>
    <font>
      <sz val="11"/>
      <color theme="1"/>
      <name val="Calibri"/>
      <family val="2"/>
      <scheme val="minor"/>
    </font>
    <font>
      <sz val="10"/>
      <name val="Arial"/>
      <family val="2"/>
    </font>
    <font>
      <sz val="12"/>
      <name val="Arial"/>
      <family val="2"/>
    </font>
    <font>
      <sz val="16"/>
      <name val="Arial"/>
      <family val="2"/>
    </font>
    <font>
      <b/>
      <sz val="12"/>
      <name val="Arial"/>
      <family val="2"/>
    </font>
    <font>
      <b/>
      <sz val="18"/>
      <name val="Arial"/>
      <family val="2"/>
    </font>
    <font>
      <b/>
      <i/>
      <sz val="16"/>
      <name val="Arial"/>
      <family val="2"/>
    </font>
    <font>
      <b/>
      <i/>
      <sz val="12"/>
      <name val="Arial"/>
      <family val="2"/>
    </font>
    <font>
      <i/>
      <sz val="10"/>
      <name val="Arial"/>
      <family val="2"/>
    </font>
    <font>
      <b/>
      <i/>
      <u/>
      <sz val="16"/>
      <name val="Arial"/>
      <family val="2"/>
    </font>
    <font>
      <b/>
      <u/>
      <sz val="18"/>
      <name val="Arial"/>
      <family val="2"/>
    </font>
    <font>
      <b/>
      <sz val="26"/>
      <name val="Arial"/>
      <family val="2"/>
    </font>
  </fonts>
  <fills count="8">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C0C0C0"/>
        <bgColor indexed="64"/>
      </patternFill>
    </fill>
    <fill>
      <patternFill patternType="solid">
        <fgColor rgb="FFBFBFBF"/>
        <bgColor indexed="64"/>
      </patternFill>
    </fill>
    <fill>
      <patternFill patternType="solid">
        <fgColor rgb="FFFFFF00"/>
        <bgColor indexed="64"/>
      </patternFill>
    </fill>
    <fill>
      <patternFill patternType="solid">
        <fgColor theme="0" tint="-0.499984740745262"/>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rgb="FF000000"/>
      </bottom>
      <diagonal/>
    </border>
    <border>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5" fillId="3" borderId="9"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18" xfId="0" applyFont="1" applyFill="1" applyBorder="1" applyAlignment="1">
      <alignment horizontal="center" vertical="center" wrapText="1"/>
    </xf>
    <xf numFmtId="43" fontId="3" fillId="3" borderId="15" xfId="1" applyFont="1" applyFill="1" applyBorder="1"/>
    <xf numFmtId="43" fontId="3" fillId="3" borderId="9" xfId="1" applyFont="1" applyFill="1" applyBorder="1"/>
    <xf numFmtId="0" fontId="2" fillId="4" borderId="10" xfId="0" applyFont="1" applyFill="1" applyBorder="1"/>
    <xf numFmtId="0" fontId="2" fillId="5" borderId="15" xfId="0" applyFont="1" applyFill="1" applyBorder="1" applyAlignment="1">
      <alignment horizontal="center"/>
    </xf>
    <xf numFmtId="0" fontId="2" fillId="4" borderId="9" xfId="0" applyFont="1" applyFill="1" applyBorder="1"/>
    <xf numFmtId="0" fontId="2" fillId="4" borderId="14" xfId="0" applyFont="1" applyFill="1" applyBorder="1"/>
    <xf numFmtId="0" fontId="2" fillId="4" borderId="0" xfId="0" applyFont="1" applyFill="1" applyBorder="1"/>
    <xf numFmtId="0" fontId="2" fillId="5" borderId="14" xfId="0" applyFont="1" applyFill="1" applyBorder="1"/>
    <xf numFmtId="0" fontId="2" fillId="5" borderId="0" xfId="0" applyFont="1" applyFill="1" applyBorder="1"/>
    <xf numFmtId="0" fontId="2" fillId="5" borderId="0" xfId="0" applyFont="1" applyFill="1" applyBorder="1" applyAlignment="1">
      <alignment horizontal="center"/>
    </xf>
    <xf numFmtId="165" fontId="5" fillId="6" borderId="9" xfId="2" applyNumberFormat="1" applyFont="1" applyFill="1" applyBorder="1" applyAlignment="1">
      <alignment horizontal="center" vertical="center"/>
    </xf>
    <xf numFmtId="0" fontId="0" fillId="7" borderId="0" xfId="0" applyFill="1"/>
    <xf numFmtId="43" fontId="3" fillId="7" borderId="0" xfId="1" applyFont="1" applyFill="1" applyBorder="1"/>
    <xf numFmtId="0" fontId="3" fillId="3" borderId="14" xfId="0" applyFont="1" applyFill="1" applyBorder="1" applyAlignment="1">
      <alignment horizontal="left"/>
    </xf>
    <xf numFmtId="0" fontId="3" fillId="3" borderId="0" xfId="0" applyFont="1" applyFill="1" applyBorder="1" applyAlignment="1">
      <alignment horizontal="left"/>
    </xf>
    <xf numFmtId="2" fontId="0" fillId="7" borderId="0" xfId="0" applyNumberFormat="1" applyFill="1" applyBorder="1"/>
    <xf numFmtId="43" fontId="0" fillId="7" borderId="0" xfId="0" applyNumberFormat="1" applyFill="1"/>
    <xf numFmtId="164" fontId="3" fillId="3" borderId="10" xfId="1" applyNumberFormat="1" applyFont="1" applyFill="1" applyBorder="1"/>
    <xf numFmtId="164" fontId="3" fillId="3" borderId="15" xfId="1" applyNumberFormat="1" applyFont="1" applyFill="1" applyBorder="1"/>
    <xf numFmtId="9" fontId="0" fillId="7" borderId="0" xfId="3" applyFont="1" applyFill="1"/>
    <xf numFmtId="44" fontId="12" fillId="3" borderId="20" xfId="2" applyFont="1" applyFill="1" applyBorder="1" applyAlignment="1">
      <alignment horizontal="center" vertical="center"/>
    </xf>
    <xf numFmtId="44" fontId="12" fillId="3" borderId="12" xfId="2" applyFont="1" applyFill="1" applyBorder="1" applyAlignment="1">
      <alignment horizontal="center" vertical="center"/>
    </xf>
    <xf numFmtId="44" fontId="12" fillId="3" borderId="13" xfId="2" applyFont="1" applyFill="1" applyBorder="1" applyAlignment="1">
      <alignment horizontal="center" vertical="center"/>
    </xf>
    <xf numFmtId="0" fontId="9" fillId="2" borderId="21"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23" xfId="0" applyFont="1" applyFill="1" applyBorder="1" applyAlignment="1">
      <alignment horizontal="left" vertical="top" wrapText="1"/>
    </xf>
    <xf numFmtId="0" fontId="3" fillId="3" borderId="14" xfId="0" applyFont="1" applyFill="1" applyBorder="1" applyAlignment="1">
      <alignment horizontal="left"/>
    </xf>
    <xf numFmtId="0" fontId="3" fillId="3" borderId="0" xfId="0" applyFont="1" applyFill="1" applyBorder="1" applyAlignment="1">
      <alignment horizontal="left"/>
    </xf>
    <xf numFmtId="0" fontId="3" fillId="3" borderId="16" xfId="0" applyFont="1" applyFill="1" applyBorder="1" applyAlignment="1">
      <alignment horizontal="left"/>
    </xf>
    <xf numFmtId="0" fontId="3" fillId="3" borderId="17" xfId="0" applyFont="1" applyFill="1" applyBorder="1" applyAlignment="1">
      <alignment horizontal="left"/>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2" fontId="12" fillId="3" borderId="1" xfId="2" applyNumberFormat="1" applyFont="1" applyFill="1" applyBorder="1" applyAlignment="1">
      <alignment horizontal="center" vertical="center" wrapText="1"/>
    </xf>
    <xf numFmtId="2" fontId="12" fillId="3" borderId="2" xfId="2" applyNumberFormat="1" applyFont="1" applyFill="1" applyBorder="1" applyAlignment="1">
      <alignment horizontal="center" vertical="center" wrapText="1"/>
    </xf>
    <xf numFmtId="2" fontId="12" fillId="3" borderId="10" xfId="2" applyNumberFormat="1" applyFont="1" applyFill="1" applyBorder="1" applyAlignment="1">
      <alignment horizontal="center" vertical="center" wrapText="1"/>
    </xf>
    <xf numFmtId="2" fontId="12" fillId="3" borderId="14" xfId="2" applyNumberFormat="1" applyFont="1" applyFill="1" applyBorder="1" applyAlignment="1">
      <alignment horizontal="center" vertical="center" wrapText="1"/>
    </xf>
    <xf numFmtId="2" fontId="12" fillId="3" borderId="0" xfId="2" applyNumberFormat="1" applyFont="1" applyFill="1" applyBorder="1" applyAlignment="1">
      <alignment horizontal="center" vertical="center" wrapText="1"/>
    </xf>
    <xf numFmtId="2" fontId="12" fillId="3" borderId="15" xfId="2" applyNumberFormat="1" applyFont="1" applyFill="1" applyBorder="1" applyAlignment="1">
      <alignment horizontal="center" vertical="center" wrapText="1"/>
    </xf>
    <xf numFmtId="2" fontId="12" fillId="3" borderId="16" xfId="2" applyNumberFormat="1" applyFont="1" applyFill="1" applyBorder="1" applyAlignment="1">
      <alignment horizontal="center" vertical="center" wrapText="1"/>
    </xf>
    <xf numFmtId="2" fontId="12" fillId="3" borderId="17" xfId="2" applyNumberFormat="1" applyFont="1" applyFill="1" applyBorder="1" applyAlignment="1">
      <alignment horizontal="center" vertical="center" wrapText="1"/>
    </xf>
    <xf numFmtId="2" fontId="12" fillId="3" borderId="9" xfId="2" applyNumberFormat="1" applyFont="1" applyFill="1" applyBorder="1" applyAlignment="1">
      <alignment horizontal="center" vertical="center" wrapText="1"/>
    </xf>
    <xf numFmtId="44" fontId="4" fillId="3" borderId="11" xfId="2" applyFont="1" applyFill="1" applyBorder="1" applyAlignment="1">
      <alignment horizontal="center" vertical="center"/>
    </xf>
    <xf numFmtId="44" fontId="4" fillId="3" borderId="12" xfId="2" applyFont="1" applyFill="1" applyBorder="1" applyAlignment="1">
      <alignment horizontal="center" vertical="center"/>
    </xf>
    <xf numFmtId="44" fontId="4" fillId="3" borderId="13" xfId="2"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3" fillId="3" borderId="1" xfId="0" applyFont="1" applyFill="1" applyBorder="1" applyAlignment="1">
      <alignment horizontal="left"/>
    </xf>
    <xf numFmtId="0" fontId="3" fillId="3" borderId="2" xfId="0" applyFont="1" applyFill="1" applyBorder="1" applyAlignment="1">
      <alignment horizontal="left"/>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0"/>
  <sheetViews>
    <sheetView tabSelected="1" zoomScaleNormal="100" workbookViewId="0">
      <selection activeCell="C9" sqref="C9"/>
    </sheetView>
  </sheetViews>
  <sheetFormatPr defaultRowHeight="15" x14ac:dyDescent="0.25"/>
  <cols>
    <col min="1" max="1" width="46.85546875" customWidth="1"/>
    <col min="2" max="2" width="19.140625" customWidth="1"/>
    <col min="3" max="3" width="18.7109375" customWidth="1"/>
    <col min="4" max="4" width="27.85546875" customWidth="1"/>
    <col min="5" max="5" width="22.28515625" customWidth="1"/>
    <col min="6" max="9" width="9.140625" style="15"/>
    <col min="10" max="10" width="13" style="15" bestFit="1" customWidth="1"/>
    <col min="11" max="42" width="9.140625" style="15"/>
  </cols>
  <sheetData>
    <row r="1" spans="1:10" ht="15" customHeight="1" x14ac:dyDescent="0.25">
      <c r="A1" s="61" t="s">
        <v>7</v>
      </c>
      <c r="B1" s="62"/>
      <c r="C1" s="62"/>
      <c r="D1" s="62"/>
      <c r="E1" s="63"/>
    </row>
    <row r="2" spans="1:10" ht="41.25" customHeight="1" thickBot="1" x14ac:dyDescent="0.3">
      <c r="A2" s="64"/>
      <c r="B2" s="65"/>
      <c r="C2" s="65"/>
      <c r="D2" s="65"/>
      <c r="E2" s="66"/>
    </row>
    <row r="3" spans="1:10" ht="15.75" thickBot="1" x14ac:dyDescent="0.3">
      <c r="A3" s="9"/>
      <c r="B3" s="10"/>
      <c r="C3" s="10"/>
      <c r="D3" s="10"/>
      <c r="E3" s="8"/>
    </row>
    <row r="4" spans="1:10" ht="16.5" thickBot="1" x14ac:dyDescent="0.3">
      <c r="A4" s="58" t="s">
        <v>17</v>
      </c>
      <c r="B4" s="59"/>
      <c r="C4" s="59"/>
      <c r="D4" s="60"/>
      <c r="E4" s="14">
        <v>0</v>
      </c>
    </row>
    <row r="5" spans="1:10" ht="16.5" thickBot="1" x14ac:dyDescent="0.3">
      <c r="A5" s="58" t="s">
        <v>5</v>
      </c>
      <c r="B5" s="59"/>
      <c r="C5" s="60"/>
      <c r="D5" s="1" t="s">
        <v>6</v>
      </c>
      <c r="E5" s="14">
        <v>0</v>
      </c>
    </row>
    <row r="6" spans="1:10" ht="16.5" thickBot="1" x14ac:dyDescent="0.3">
      <c r="A6" s="58" t="s">
        <v>15</v>
      </c>
      <c r="B6" s="59"/>
      <c r="C6" s="60"/>
      <c r="D6" s="1" t="s">
        <v>1</v>
      </c>
      <c r="E6" s="14">
        <v>0</v>
      </c>
      <c r="H6" s="23"/>
      <c r="I6" s="23"/>
      <c r="J6" s="23"/>
    </row>
    <row r="7" spans="1:10" ht="16.5" thickBot="1" x14ac:dyDescent="0.3">
      <c r="A7" s="58" t="s">
        <v>0</v>
      </c>
      <c r="B7" s="59"/>
      <c r="C7" s="60"/>
      <c r="D7" s="1" t="s">
        <v>4</v>
      </c>
      <c r="E7" s="14">
        <v>0</v>
      </c>
    </row>
    <row r="8" spans="1:10" ht="15.75" thickBot="1" x14ac:dyDescent="0.3">
      <c r="A8" s="11"/>
      <c r="B8" s="12"/>
      <c r="C8" s="12"/>
      <c r="D8" s="13"/>
      <c r="E8" s="6"/>
    </row>
    <row r="9" spans="1:10" ht="15.75" x14ac:dyDescent="0.25">
      <c r="A9" s="67" t="s">
        <v>2</v>
      </c>
      <c r="B9" s="68"/>
      <c r="C9" s="21">
        <f>E4*0.1</f>
        <v>0</v>
      </c>
      <c r="D9" s="13"/>
      <c r="E9" s="7"/>
    </row>
    <row r="10" spans="1:10" ht="15.75" x14ac:dyDescent="0.25">
      <c r="A10" s="17" t="s">
        <v>3</v>
      </c>
      <c r="B10" s="18"/>
      <c r="C10" s="22">
        <f>C9*2.9627</f>
        <v>0</v>
      </c>
      <c r="D10" s="13"/>
      <c r="E10" s="7"/>
    </row>
    <row r="11" spans="1:10" ht="15.75" x14ac:dyDescent="0.25">
      <c r="A11" s="30" t="s">
        <v>12</v>
      </c>
      <c r="B11" s="31"/>
      <c r="C11" s="4">
        <f>C10*(1.232/100)</f>
        <v>0</v>
      </c>
      <c r="D11" s="13"/>
      <c r="E11" s="7"/>
      <c r="J11" s="16"/>
    </row>
    <row r="12" spans="1:10" ht="15.75" x14ac:dyDescent="0.25">
      <c r="A12" s="30" t="s">
        <v>8</v>
      </c>
      <c r="B12" s="31"/>
      <c r="C12" s="4">
        <f>((E5*-1)*1.232)/100</f>
        <v>0</v>
      </c>
      <c r="D12" s="13"/>
      <c r="E12" s="7"/>
      <c r="J12" s="16"/>
    </row>
    <row r="13" spans="1:10" ht="15.75" x14ac:dyDescent="0.25">
      <c r="A13" s="30" t="s">
        <v>16</v>
      </c>
      <c r="B13" s="31"/>
      <c r="C13" s="4">
        <f>((E6*-1)*1.232)/100</f>
        <v>0</v>
      </c>
      <c r="D13" s="13"/>
      <c r="E13" s="7"/>
      <c r="J13" s="16"/>
    </row>
    <row r="14" spans="1:10" ht="15.75" x14ac:dyDescent="0.25">
      <c r="A14" s="30" t="s">
        <v>9</v>
      </c>
      <c r="B14" s="31"/>
      <c r="C14" s="4">
        <f>((E7*-1)*1.232)/100</f>
        <v>0</v>
      </c>
      <c r="D14" s="13"/>
      <c r="E14" s="7"/>
      <c r="J14" s="16"/>
    </row>
    <row r="15" spans="1:10" ht="16.5" thickBot="1" x14ac:dyDescent="0.3">
      <c r="A15" s="32" t="s">
        <v>11</v>
      </c>
      <c r="B15" s="33"/>
      <c r="C15" s="5">
        <f>C11+C12+C13+C14</f>
        <v>0</v>
      </c>
      <c r="D15" s="13"/>
      <c r="E15" s="7"/>
      <c r="J15" s="19"/>
    </row>
    <row r="16" spans="1:10" ht="15.75" thickBot="1" x14ac:dyDescent="0.3">
      <c r="A16" s="9"/>
      <c r="B16" s="10"/>
      <c r="C16" s="10"/>
      <c r="D16" s="10"/>
      <c r="E16" s="8"/>
    </row>
    <row r="17" spans="1:10" ht="45.75" thickBot="1" x14ac:dyDescent="0.3">
      <c r="A17" s="34" t="s">
        <v>14</v>
      </c>
      <c r="B17" s="35"/>
      <c r="C17" s="36"/>
      <c r="D17" s="2" t="s">
        <v>13</v>
      </c>
      <c r="E17" s="3" t="s">
        <v>18</v>
      </c>
      <c r="J17" s="20"/>
    </row>
    <row r="18" spans="1:10" ht="15" customHeight="1" x14ac:dyDescent="0.25">
      <c r="A18" s="37">
        <f>E18-D18</f>
        <v>0</v>
      </c>
      <c r="B18" s="38"/>
      <c r="C18" s="39"/>
      <c r="D18" s="46">
        <f>((C10*1.032)/100)-(((E5)*1.032)/100)-(((E7)*1.032)/100)+(((E6)*1.032)/100)</f>
        <v>0</v>
      </c>
      <c r="E18" s="46">
        <f>C15</f>
        <v>0</v>
      </c>
    </row>
    <row r="19" spans="1:10" ht="15" customHeight="1" x14ac:dyDescent="0.25">
      <c r="A19" s="40"/>
      <c r="B19" s="41"/>
      <c r="C19" s="42"/>
      <c r="D19" s="47"/>
      <c r="E19" s="47"/>
    </row>
    <row r="20" spans="1:10" ht="15" customHeight="1" x14ac:dyDescent="0.25">
      <c r="A20" s="40"/>
      <c r="B20" s="41"/>
      <c r="C20" s="42"/>
      <c r="D20" s="47"/>
      <c r="E20" s="47"/>
    </row>
    <row r="21" spans="1:10" ht="15.75" customHeight="1" thickBot="1" x14ac:dyDescent="0.3">
      <c r="A21" s="43"/>
      <c r="B21" s="44"/>
      <c r="C21" s="45"/>
      <c r="D21" s="48"/>
      <c r="E21" s="48"/>
    </row>
    <row r="22" spans="1:10" x14ac:dyDescent="0.25">
      <c r="A22" s="49" t="s">
        <v>19</v>
      </c>
      <c r="B22" s="50"/>
      <c r="C22" s="50"/>
      <c r="D22" s="51"/>
      <c r="E22" s="24">
        <f>A18/12</f>
        <v>0</v>
      </c>
    </row>
    <row r="23" spans="1:10" x14ac:dyDescent="0.25">
      <c r="A23" s="52"/>
      <c r="B23" s="53"/>
      <c r="C23" s="53"/>
      <c r="D23" s="54"/>
      <c r="E23" s="25"/>
    </row>
    <row r="24" spans="1:10" x14ac:dyDescent="0.25">
      <c r="A24" s="52"/>
      <c r="B24" s="53"/>
      <c r="C24" s="53"/>
      <c r="D24" s="54"/>
      <c r="E24" s="25"/>
    </row>
    <row r="25" spans="1:10" ht="15.75" thickBot="1" x14ac:dyDescent="0.3">
      <c r="A25" s="55"/>
      <c r="B25" s="56"/>
      <c r="C25" s="56"/>
      <c r="D25" s="57"/>
      <c r="E25" s="26"/>
    </row>
    <row r="26" spans="1:10" ht="81.75" customHeight="1" thickBot="1" x14ac:dyDescent="0.3">
      <c r="A26" s="27" t="s">
        <v>10</v>
      </c>
      <c r="B26" s="28"/>
      <c r="C26" s="28"/>
      <c r="D26" s="28"/>
      <c r="E26" s="29"/>
    </row>
    <row r="27" spans="1:10" s="15" customFormat="1" x14ac:dyDescent="0.25"/>
    <row r="28" spans="1:10" s="15" customFormat="1" x14ac:dyDescent="0.25"/>
    <row r="29" spans="1:10" s="15" customFormat="1" x14ac:dyDescent="0.25"/>
    <row r="30" spans="1:10" s="15" customFormat="1" x14ac:dyDescent="0.25"/>
    <row r="31" spans="1:10" s="15" customFormat="1" x14ac:dyDescent="0.25"/>
    <row r="32" spans="1:10" s="15" customFormat="1" x14ac:dyDescent="0.25"/>
    <row r="33" s="15" customFormat="1" x14ac:dyDescent="0.25"/>
    <row r="34" s="15" customFormat="1" x14ac:dyDescent="0.25"/>
    <row r="35" s="15" customFormat="1" x14ac:dyDescent="0.25"/>
    <row r="36" s="15" customFormat="1" x14ac:dyDescent="0.25"/>
    <row r="37" s="15" customFormat="1" x14ac:dyDescent="0.25"/>
    <row r="38" s="15" customFormat="1" x14ac:dyDescent="0.25"/>
    <row r="39" s="15" customFormat="1" x14ac:dyDescent="0.25"/>
    <row r="40" s="15" customFormat="1" x14ac:dyDescent="0.25"/>
    <row r="41" s="15" customFormat="1" x14ac:dyDescent="0.25"/>
    <row r="42" s="15" customFormat="1" x14ac:dyDescent="0.25"/>
    <row r="43" s="15" customFormat="1" x14ac:dyDescent="0.25"/>
    <row r="44" s="15" customFormat="1" x14ac:dyDescent="0.25"/>
    <row r="45" s="15" customFormat="1" x14ac:dyDescent="0.25"/>
    <row r="46" s="15" customFormat="1" x14ac:dyDescent="0.25"/>
    <row r="47" s="15" customFormat="1" x14ac:dyDescent="0.25"/>
    <row r="48" s="15" customFormat="1" x14ac:dyDescent="0.25"/>
    <row r="49" s="15" customFormat="1" x14ac:dyDescent="0.25"/>
    <row r="50" s="15" customFormat="1" x14ac:dyDescent="0.25"/>
    <row r="51" s="15" customFormat="1" x14ac:dyDescent="0.25"/>
    <row r="52" s="15" customFormat="1" x14ac:dyDescent="0.25"/>
    <row r="53" s="15" customFormat="1" x14ac:dyDescent="0.25"/>
    <row r="54" s="15" customFormat="1" x14ac:dyDescent="0.25"/>
    <row r="55" s="15" customFormat="1" x14ac:dyDescent="0.25"/>
    <row r="56" s="15" customFormat="1" x14ac:dyDescent="0.25"/>
    <row r="57" s="15" customFormat="1" x14ac:dyDescent="0.25"/>
    <row r="58" s="15" customFormat="1" x14ac:dyDescent="0.25"/>
    <row r="59" s="15" customFormat="1" x14ac:dyDescent="0.25"/>
    <row r="60" s="15" customFormat="1" x14ac:dyDescent="0.25"/>
    <row r="61" s="15" customFormat="1" x14ac:dyDescent="0.25"/>
    <row r="62" s="15" customFormat="1" x14ac:dyDescent="0.25"/>
    <row r="63" s="15" customFormat="1" x14ac:dyDescent="0.25"/>
    <row r="64" s="15" customFormat="1" x14ac:dyDescent="0.25"/>
    <row r="65" s="15" customFormat="1" x14ac:dyDescent="0.25"/>
    <row r="66" s="15" customFormat="1" x14ac:dyDescent="0.25"/>
    <row r="67" s="15" customFormat="1" x14ac:dyDescent="0.25"/>
    <row r="68" s="15" customFormat="1" x14ac:dyDescent="0.25"/>
    <row r="69" s="15" customFormat="1" x14ac:dyDescent="0.25"/>
    <row r="70" s="15" customFormat="1" x14ac:dyDescent="0.25"/>
    <row r="71" s="15" customFormat="1" x14ac:dyDescent="0.25"/>
    <row r="72" s="15" customFormat="1" x14ac:dyDescent="0.25"/>
    <row r="73" s="15" customFormat="1" x14ac:dyDescent="0.25"/>
    <row r="74" s="15" customFormat="1" x14ac:dyDescent="0.25"/>
    <row r="75" s="15" customFormat="1" x14ac:dyDescent="0.25"/>
    <row r="76" s="15" customFormat="1" x14ac:dyDescent="0.25"/>
    <row r="77" s="15" customFormat="1" x14ac:dyDescent="0.25"/>
    <row r="78" s="15" customFormat="1" x14ac:dyDescent="0.25"/>
    <row r="79" s="15" customFormat="1" x14ac:dyDescent="0.25"/>
    <row r="80" s="15" customFormat="1" x14ac:dyDescent="0.25"/>
  </sheetData>
  <mergeCells count="18">
    <mergeCell ref="A5:C5"/>
    <mergeCell ref="A6:C6"/>
    <mergeCell ref="A7:C7"/>
    <mergeCell ref="A1:E2"/>
    <mergeCell ref="E18:E21"/>
    <mergeCell ref="A9:B9"/>
    <mergeCell ref="A11:B11"/>
    <mergeCell ref="A12:B12"/>
    <mergeCell ref="A13:B13"/>
    <mergeCell ref="A4:D4"/>
    <mergeCell ref="E22:E25"/>
    <mergeCell ref="A26:E26"/>
    <mergeCell ref="A14:B14"/>
    <mergeCell ref="A15:B15"/>
    <mergeCell ref="A17:C17"/>
    <mergeCell ref="A18:C21"/>
    <mergeCell ref="D18:D21"/>
    <mergeCell ref="A22:D25"/>
  </mergeCells>
  <printOptions horizontalCentered="1" verticalCentered="1"/>
  <pageMargins left="0.2" right="0.2" top="0.2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Tax Calculator</vt:lpstr>
      <vt:lpstr>'Tax Calculator'!Print_Area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Howard</dc:creator>
  <cp:lastModifiedBy>GINA</cp:lastModifiedBy>
  <cp:lastPrinted>2018-10-09T19:13:40Z</cp:lastPrinted>
  <dcterms:created xsi:type="dcterms:W3CDTF">2018-08-01T20:33:11Z</dcterms:created>
  <dcterms:modified xsi:type="dcterms:W3CDTF">2018-10-10T19:52:04Z</dcterms:modified>
</cp:coreProperties>
</file>